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rkusz1" sheetId="1" r:id="rId4"/>
    <sheet name="Arkusz2" sheetId="2" r:id="rId5"/>
    <sheet name="Arkusz3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<sst xmlns="http://schemas.openxmlformats.org/spreadsheetml/2006/main" uniqueCount="70">
  <si>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Grupa cenowa</t>
  </si>
  <si>
    <t>A_G_1_I03v1</t>
  </si>
  <si>
    <t>Vertrag</t>
  </si>
  <si>
    <t>Klient</t>
  </si>
  <si>
    <t>Adres</t>
  </si>
  <si>
    <t>2024-05-29</t>
  </si>
  <si>
    <t xml:space="preserve">% podwyzki </t>
  </si>
  <si>
    <t>Tydz 9</t>
  </si>
  <si>
    <t>Tydz 10</t>
  </si>
  <si>
    <t>Gmina Swarzędz</t>
  </si>
  <si>
    <t>Swarzędz</t>
  </si>
  <si>
    <t>ul.Rynek 1</t>
  </si>
  <si>
    <t>0.00</t>
  </si>
  <si>
    <t>URBAN HOME WARSZAWA RUBIK</t>
  </si>
  <si>
    <t>Warszawa</t>
  </si>
  <si>
    <t>ul.Ostrobramska 75C</t>
  </si>
  <si>
    <t>LUBLINDIS POLSKA Sp. z o.</t>
  </si>
  <si>
    <t>Lublin</t>
  </si>
  <si>
    <t>ul.T.Zana 19</t>
  </si>
  <si>
    <t>Wspólnota Mieszkaniowa</t>
  </si>
  <si>
    <t>Luboń</t>
  </si>
  <si>
    <t>ul.Jachtowa 43</t>
  </si>
  <si>
    <t>WSPÓLNOTA MIESZKANIOWA</t>
  </si>
  <si>
    <t>Poznań</t>
  </si>
  <si>
    <t>ul. Wilczak 49  III piętr</t>
  </si>
  <si>
    <t>ZICO SP. Z O.O.</t>
  </si>
  <si>
    <t>Kraków</t>
  </si>
  <si>
    <t>ul.Zdunów 18K 42</t>
  </si>
  <si>
    <t>Warsztat Usług Techniczny</t>
  </si>
  <si>
    <t>Gorzów Wlkp.</t>
  </si>
  <si>
    <t>ul.Sybiraków 42</t>
  </si>
  <si>
    <t>Gal-Wit-Eco Witold Galews</t>
  </si>
  <si>
    <t>Dąbrowa Górnicza</t>
  </si>
  <si>
    <t>ul.Szałasowizna 22</t>
  </si>
  <si>
    <t>Pancerpol Galewski</t>
  </si>
  <si>
    <t>"BAC" Sp. z o.o.</t>
  </si>
  <si>
    <t>Kostrzyń nad Odr</t>
  </si>
  <si>
    <t>ul. Gorzowska 112</t>
  </si>
  <si>
    <t>ST.MAJEWSKI Sp. z  o.o.</t>
  </si>
  <si>
    <t>Pruszków</t>
  </si>
  <si>
    <t>ul. Kredkowa 1</t>
  </si>
  <si>
    <t>NITROMAX Sp. z o.o.</t>
  </si>
  <si>
    <t>Olkusz</t>
  </si>
  <si>
    <t>ul. Wspólna 10A</t>
  </si>
  <si>
    <t>Przedsiębiorswto Wielobra</t>
  </si>
  <si>
    <t>Suszec</t>
  </si>
  <si>
    <t>ul.w. Jana 13</t>
  </si>
  <si>
    <t>RM Filipowicz Spółka z</t>
  </si>
  <si>
    <t>ul. Klimeckiego 25</t>
  </si>
  <si>
    <t>NCT S.A.</t>
  </si>
  <si>
    <t>Wodzisław ląski</t>
  </si>
  <si>
    <t>ul. Marklowicka 30A</t>
  </si>
  <si>
    <t>INTERSTAL S.A.</t>
  </si>
  <si>
    <t>ul.Obrońców Modlina 7D</t>
  </si>
  <si>
    <t>faktyczne tygodniówki z systemu</t>
  </si>
  <si>
    <t>Grupa cenowa- Preisgruppe zawarta w Vertragu na 5 stronie</t>
  </si>
  <si>
    <t xml:space="preserve">Wykaz grup cenowych zawarty w programie: </t>
  </si>
  <si>
    <t>7.</t>
  </si>
  <si>
    <t>Preis-</t>
  </si>
  <si>
    <t>Verwaltung</t>
  </si>
  <si>
    <t>und Pflege</t>
  </si>
  <si>
    <t>5.</t>
  </si>
  <si>
    <t>Verwalten</t>
  </si>
  <si>
    <t>Preisänderungsgruppen</t>
  </si>
  <si>
    <t>Plik powinien zawierać możliwość wyboru tygodni DBL lub kalendarzowych</t>
  </si>
  <si>
    <t xml:space="preserve">Przykład: </t>
  </si>
  <si>
    <t>tydz 9 to jest tydzień przed podwyżką</t>
  </si>
  <si>
    <t>tydz 10  to tydzień po wprowadzeniu podwyzki</t>
  </si>
  <si>
    <t>Teraz do tygodnia 9 dodajemy % wdrożonej podwyzki, co może różnic się od stanu faktycznego, bo w miedzyczasie weszły wymeldowania lub zameldowania</t>
  </si>
  <si>
    <t>Grupa cenowa Preisgruppe jest powiązana z % podwyżki. Te dane są zawarte w programie 7/5</t>
  </si>
</sst>
</file>

<file path=xl/styles.xml><?xml version="1.0" encoding="utf-8"?>
<styleSheet xmlns="http://schemas.openxmlformats.org/spreadsheetml/2006/main" xml:space="preserve">
  <numFmts count="1">
    <numFmt numFmtId="164" formatCode="#,##0.00\ &quot;zł&quot;"/>
  </numFmts>
  <fonts count="2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1" applyFont="1" applyNumberFormat="0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33"/>
  <sheetViews>
    <sheetView tabSelected="1" workbookViewId="0" showGridLines="true" showRowColHeaders="1">
      <selection activeCell="R11" sqref="R11"/>
    </sheetView>
  </sheetViews>
  <sheetFormatPr defaultRowHeight="14.4" outlineLevelRow="0" outlineLevelCol="0"/>
  <cols>
    <col min="1" max="1" width="14.85546875" customWidth="true" style="0"/>
    <col min="4" max="4" width="16.28515625" customWidth="true" style="0"/>
    <col min="6" max="6" width="23.28515625" customWidth="true" style="0"/>
    <col min="7" max="7" width="14.42578125" customWidth="true" style="0"/>
    <col min="8" max="8" width="16.140625" customWidth="true" style="0"/>
    <col min="9" max="9" width="15.85546875" customWidth="true" style="0"/>
  </cols>
  <sheetData>
    <row r="1" spans="1: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>
      <c r="A2" s="1">
        <v>18</v>
      </c>
      <c r="B2" s="2">
        <v>280041</v>
      </c>
      <c r="C2" s="2">
        <v>326012</v>
      </c>
      <c r="D2" s="2" t="s">
        <v>9</v>
      </c>
      <c r="E2" s="2" t="s">
        <v>10</v>
      </c>
      <c r="F2" s="2" t="s">
        <v>11</v>
      </c>
      <c r="G2" s="3" t="s">
        <v>12</v>
      </c>
      <c r="H2" s="4">
        <v>25.65</v>
      </c>
      <c r="I2" s="4">
        <f>H2</f>
        <v>25.65</v>
      </c>
    </row>
    <row r="3" spans="1:9">
      <c r="A3" s="1">
        <v>18</v>
      </c>
      <c r="B3" s="2">
        <v>300026</v>
      </c>
      <c r="C3" s="2">
        <v>326353</v>
      </c>
      <c r="D3" s="2" t="s">
        <v>13</v>
      </c>
      <c r="E3" s="2" t="s">
        <v>14</v>
      </c>
      <c r="F3" s="2" t="s">
        <v>15</v>
      </c>
      <c r="G3" s="3" t="s">
        <v>12</v>
      </c>
      <c r="H3" s="4">
        <v>104</v>
      </c>
      <c r="I3" s="4">
        <f>H3</f>
        <v>104</v>
      </c>
    </row>
    <row r="4" spans="1:9">
      <c r="A4" s="1">
        <v>18</v>
      </c>
      <c r="B4" s="2">
        <v>302053</v>
      </c>
      <c r="C4" s="2">
        <v>322053</v>
      </c>
      <c r="D4" s="2" t="s">
        <v>16</v>
      </c>
      <c r="E4" s="2" t="s">
        <v>17</v>
      </c>
      <c r="F4" s="2" t="s">
        <v>18</v>
      </c>
      <c r="G4" s="3" t="s">
        <v>12</v>
      </c>
      <c r="H4" s="4">
        <v>239</v>
      </c>
      <c r="I4" s="4">
        <f>H4</f>
        <v>239</v>
      </c>
    </row>
    <row r="5" spans="1:9">
      <c r="A5" s="1">
        <v>18</v>
      </c>
      <c r="B5" s="2">
        <v>320047</v>
      </c>
      <c r="C5" s="2">
        <v>326336</v>
      </c>
      <c r="D5" s="2" t="s">
        <v>19</v>
      </c>
      <c r="E5" s="2" t="s">
        <v>20</v>
      </c>
      <c r="F5" s="2" t="s">
        <v>21</v>
      </c>
      <c r="G5" s="3" t="s">
        <v>12</v>
      </c>
      <c r="H5" s="4">
        <v>10.63</v>
      </c>
      <c r="I5" s="4">
        <f>H5</f>
        <v>10.63</v>
      </c>
    </row>
    <row r="6" spans="1:9">
      <c r="A6" s="1">
        <v>18</v>
      </c>
      <c r="B6" s="2">
        <v>320050</v>
      </c>
      <c r="C6" s="2">
        <v>322152</v>
      </c>
      <c r="D6" s="2" t="s">
        <v>22</v>
      </c>
      <c r="E6" s="2" t="s">
        <v>23</v>
      </c>
      <c r="F6" s="2" t="s">
        <v>24</v>
      </c>
      <c r="G6" s="3" t="s">
        <v>12</v>
      </c>
      <c r="H6" s="4">
        <v>90.81</v>
      </c>
      <c r="I6" s="4">
        <f>H6</f>
        <v>90.81</v>
      </c>
    </row>
    <row r="7" spans="1:9">
      <c r="A7" s="1">
        <v>18</v>
      </c>
      <c r="B7" s="2">
        <v>350054</v>
      </c>
      <c r="C7" s="2">
        <v>322151</v>
      </c>
      <c r="D7" s="2" t="s">
        <v>25</v>
      </c>
      <c r="E7" s="2" t="s">
        <v>26</v>
      </c>
      <c r="F7" s="2" t="s">
        <v>27</v>
      </c>
      <c r="G7" s="3" t="s">
        <v>12</v>
      </c>
      <c r="H7" s="4">
        <v>26.92</v>
      </c>
      <c r="I7" s="4">
        <f>H7</f>
        <v>26.92</v>
      </c>
    </row>
    <row r="8" spans="1:9">
      <c r="A8" s="1">
        <v>18</v>
      </c>
      <c r="B8" s="2">
        <v>320036</v>
      </c>
      <c r="C8" s="2">
        <v>326309</v>
      </c>
      <c r="D8" s="2" t="s">
        <v>28</v>
      </c>
      <c r="E8" s="2" t="s">
        <v>29</v>
      </c>
      <c r="F8" s="2" t="s">
        <v>30</v>
      </c>
      <c r="G8" s="3" t="s">
        <v>12</v>
      </c>
      <c r="H8" s="4">
        <v>15.72</v>
      </c>
      <c r="I8" s="4">
        <f>H8</f>
        <v>15.72</v>
      </c>
    </row>
    <row r="9" spans="1:9">
      <c r="A9" s="1">
        <v>20</v>
      </c>
      <c r="B9" s="2">
        <v>102001</v>
      </c>
      <c r="C9" s="2">
        <v>142001</v>
      </c>
      <c r="D9" s="2" t="s">
        <v>31</v>
      </c>
      <c r="E9" s="2" t="s">
        <v>32</v>
      </c>
      <c r="F9" s="2" t="s">
        <v>33</v>
      </c>
      <c r="G9" s="3">
        <v>11.4</v>
      </c>
      <c r="H9" s="4">
        <v>52.36</v>
      </c>
      <c r="I9" s="4">
        <f>H9+(H9*0.114)</f>
        <v>58.32904</v>
      </c>
    </row>
    <row r="10" spans="1:9">
      <c r="A10" s="1">
        <v>20</v>
      </c>
      <c r="B10" s="2">
        <v>102003</v>
      </c>
      <c r="C10" s="2">
        <v>142003</v>
      </c>
      <c r="D10" s="2" t="s">
        <v>34</v>
      </c>
      <c r="E10" s="2" t="s">
        <v>32</v>
      </c>
      <c r="F10" s="2" t="s">
        <v>33</v>
      </c>
      <c r="G10" s="3">
        <v>11.4</v>
      </c>
      <c r="H10" s="4">
        <v>147.8</v>
      </c>
      <c r="I10" s="4">
        <f>H10+(H10*0.114)</f>
        <v>164.6492</v>
      </c>
    </row>
    <row r="11" spans="1:9">
      <c r="A11" s="1">
        <v>20</v>
      </c>
      <c r="B11" s="2">
        <v>102018</v>
      </c>
      <c r="C11" s="2">
        <v>122018</v>
      </c>
      <c r="D11" s="2" t="s">
        <v>35</v>
      </c>
      <c r="E11" s="2" t="s">
        <v>36</v>
      </c>
      <c r="F11" s="2" t="s">
        <v>37</v>
      </c>
      <c r="G11" s="3">
        <v>11.4</v>
      </c>
      <c r="H11" s="4">
        <v>71.52</v>
      </c>
      <c r="I11" s="4">
        <f>H11+(H11*0.114)</f>
        <v>79.67328</v>
      </c>
    </row>
    <row r="12" spans="1:9">
      <c r="A12" s="1">
        <v>20</v>
      </c>
      <c r="B12" s="2">
        <v>102019</v>
      </c>
      <c r="C12" s="2">
        <v>142019</v>
      </c>
      <c r="D12" s="2" t="s">
        <v>38</v>
      </c>
      <c r="E12" s="2" t="s">
        <v>39</v>
      </c>
      <c r="F12" s="2" t="s">
        <v>40</v>
      </c>
      <c r="G12" s="3">
        <v>11.4</v>
      </c>
      <c r="H12" s="4">
        <v>314.8</v>
      </c>
      <c r="I12" s="4">
        <f>H12+(H12*0.114)</f>
        <v>350.6872</v>
      </c>
    </row>
    <row r="13" spans="1:9">
      <c r="A13" s="1">
        <v>20</v>
      </c>
      <c r="B13" s="2">
        <v>102021</v>
      </c>
      <c r="C13" s="2">
        <v>142021</v>
      </c>
      <c r="D13" s="2" t="s">
        <v>41</v>
      </c>
      <c r="E13" s="2" t="s">
        <v>42</v>
      </c>
      <c r="F13" s="2" t="s">
        <v>43</v>
      </c>
      <c r="G13" s="3">
        <v>11.4</v>
      </c>
      <c r="H13" s="4">
        <v>81.37</v>
      </c>
      <c r="I13" s="4">
        <f>H13+(H13*0.114)</f>
        <v>90.64618</v>
      </c>
    </row>
    <row r="14" spans="1:9">
      <c r="A14" s="1">
        <v>20</v>
      </c>
      <c r="B14" s="2">
        <v>102027</v>
      </c>
      <c r="C14" s="2">
        <v>122027</v>
      </c>
      <c r="D14" s="2" t="s">
        <v>44</v>
      </c>
      <c r="E14" s="2" t="s">
        <v>45</v>
      </c>
      <c r="F14" s="2" t="s">
        <v>46</v>
      </c>
      <c r="G14" s="3">
        <v>11.4</v>
      </c>
      <c r="H14" s="4">
        <v>110.35</v>
      </c>
      <c r="I14" s="4">
        <f>H14+(H14*0.114)</f>
        <v>122.9299</v>
      </c>
    </row>
    <row r="15" spans="1:9">
      <c r="A15" s="1">
        <v>20</v>
      </c>
      <c r="B15" s="2">
        <v>102031</v>
      </c>
      <c r="C15" s="2">
        <v>142031</v>
      </c>
      <c r="D15" s="2" t="s">
        <v>47</v>
      </c>
      <c r="E15" s="2" t="s">
        <v>26</v>
      </c>
      <c r="F15" s="2" t="s">
        <v>48</v>
      </c>
      <c r="G15" s="3">
        <v>11.4</v>
      </c>
      <c r="H15" s="4">
        <v>303.72</v>
      </c>
      <c r="I15" s="4">
        <f>H15+(H15*0.114)</f>
        <v>338.34408</v>
      </c>
    </row>
    <row r="16" spans="1:9">
      <c r="A16" s="1">
        <v>20</v>
      </c>
      <c r="B16" s="2">
        <v>102033</v>
      </c>
      <c r="C16" s="2">
        <v>142033</v>
      </c>
      <c r="D16" s="2" t="s">
        <v>49</v>
      </c>
      <c r="E16" s="2" t="s">
        <v>50</v>
      </c>
      <c r="F16" s="2" t="s">
        <v>51</v>
      </c>
      <c r="G16" s="3">
        <v>11.4</v>
      </c>
      <c r="H16" s="4">
        <v>352.47</v>
      </c>
      <c r="I16" s="4">
        <f>H16+(H16*0.114)</f>
        <v>392.65158</v>
      </c>
    </row>
    <row r="17" spans="1:9">
      <c r="A17" s="1">
        <v>20</v>
      </c>
      <c r="B17" s="2">
        <v>102036</v>
      </c>
      <c r="C17" s="2">
        <v>142607</v>
      </c>
      <c r="D17" s="2" t="s">
        <v>52</v>
      </c>
      <c r="E17" s="2" t="s">
        <v>26</v>
      </c>
      <c r="F17" s="2" t="s">
        <v>53</v>
      </c>
      <c r="G17" s="3">
        <v>11.4</v>
      </c>
      <c r="H17" s="4">
        <v>2571.41</v>
      </c>
      <c r="I17" s="4">
        <f>H17+(H17*0.114)</f>
        <v>2864.55074</v>
      </c>
    </row>
    <row r="19" spans="1:9">
      <c r="H19" t="s">
        <v>54</v>
      </c>
    </row>
    <row r="20" spans="1:9">
      <c r="A20" s="5" t="s">
        <v>55</v>
      </c>
    </row>
    <row r="21" spans="1:9">
      <c r="A21" t="s">
        <v>56</v>
      </c>
    </row>
    <row r="22" spans="1:9">
      <c r="C22" t="s">
        <v>57</v>
      </c>
      <c r="D22" t="s">
        <v>58</v>
      </c>
      <c r="E22" t="s">
        <v>59</v>
      </c>
      <c r="F22" t="s">
        <v>60</v>
      </c>
    </row>
    <row r="23" spans="1:9">
      <c r="C23" t="s">
        <v>61</v>
      </c>
      <c r="D23" t="s">
        <v>62</v>
      </c>
      <c r="E23" t="s">
        <v>63</v>
      </c>
    </row>
    <row r="25" spans="1:9">
      <c r="A25" t="s">
        <v>64</v>
      </c>
    </row>
    <row r="26" spans="1:9">
      <c r="A26" t="s">
        <v>65</v>
      </c>
    </row>
    <row r="27" spans="1:9">
      <c r="A27" t="s">
        <v>66</v>
      </c>
    </row>
    <row r="28" spans="1:9">
      <c r="A28" t="s">
        <v>67</v>
      </c>
    </row>
    <row r="30" spans="1:9">
      <c r="A30" t="s">
        <v>68</v>
      </c>
    </row>
    <row r="33" spans="1:9">
      <c r="A33" t="s">
        <v>69</v>
      </c>
    </row>
  </sheetData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Rogacka</dc:creator>
  <cp:lastModifiedBy>Anna Rogacka</cp:lastModifiedBy>
  <dcterms:created xsi:type="dcterms:W3CDTF">2024-04-17T11:32:43+00:00</dcterms:created>
  <dcterms:modified xsi:type="dcterms:W3CDTF">2024-04-22T11:24:09+00:00</dcterms:modified>
  <dc:title/>
  <dc:description/>
  <dc:subject/>
  <cp:keywords/>
  <cp:category/>
</cp:coreProperties>
</file>